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დასუფთავება ტენდერი\Cleaning Service\"/>
    </mc:Choice>
  </mc:AlternateContent>
  <bookViews>
    <workbookView xWindow="0" yWindow="0" windowWidth="23040" windowHeight="9195"/>
  </bookViews>
  <sheets>
    <sheet name="მუდმივი  ჯგუფი " sheetId="1" r:id="rId1"/>
  </sheets>
  <definedNames>
    <definedName name="_xlnm._FilterDatabase" localSheetId="0" hidden="1">'მუდმივი  ჯგუფი '!$K$1:$K$32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<sst xmlns="http://schemas.openxmlformats.org/spreadsheetml/2006/main" count="273" uniqueCount="137">
  <si>
    <t>დასახელება</t>
  </si>
  <si>
    <t>მისამართი</t>
  </si>
  <si>
    <t>შენობის კვ.მ.</t>
  </si>
  <si>
    <t>გარე პერიმეტრი კვ.მ. (საინფორმაციო)</t>
  </si>
  <si>
    <t xml:space="preserve">დასალაგებელი გარე პერიმეტრი კვმ </t>
  </si>
  <si>
    <t>შენობის და დასალაგებელი გარე პერიმენტრის ჯამური კვადრატულობა</t>
  </si>
  <si>
    <t>სველ წერტილებში უნიტაზის რაოდენობა</t>
  </si>
  <si>
    <t>სველ წერტილებში პირსაბანის რაოდენობა</t>
  </si>
  <si>
    <t>სამზარეულო</t>
  </si>
  <si>
    <t>ოფისის სამუშაო გრაფიკი</t>
  </si>
  <si>
    <t>GWP-ის თანამშრომელთა რაოდენობა - ცვლაში</t>
  </si>
  <si>
    <t>დასუფთავების თანამშრომლების რაოდენობა - ცვლაში</t>
  </si>
  <si>
    <t>დასუფთავება - შაბათ-კვირა</t>
  </si>
  <si>
    <t>მეეზოვე</t>
  </si>
  <si>
    <t xml:space="preserve">მენეჯერი </t>
  </si>
  <si>
    <t>გენერალური დასუფთავება</t>
  </si>
  <si>
    <t>საკონტაქტო პირები</t>
  </si>
  <si>
    <t>სათავო ოფისი</t>
  </si>
  <si>
    <t>მედეა (მზია) ჯუღელის ქ 10</t>
  </si>
  <si>
    <t>09:00 - 20:00</t>
  </si>
  <si>
    <t>1 სრულ განაკვეთზე</t>
  </si>
  <si>
    <t>1 მენეჯერი</t>
  </si>
  <si>
    <t>თვეში 2 ჯერ</t>
  </si>
  <si>
    <t>ირაკლი - 599 979 889</t>
  </si>
  <si>
    <t xml:space="preserve"> წყალარინების საავარიო</t>
  </si>
  <si>
    <t>ფეიქრების ქ 30</t>
  </si>
  <si>
    <t>24/7</t>
  </si>
  <si>
    <t xml:space="preserve">1 სრულ განაკვეთზე, </t>
  </si>
  <si>
    <t>1 თანამშრომელი ნახევარგანაკვეთზე- 07:00 - 13:00</t>
  </si>
  <si>
    <t>1 ნახევარგანაკვეთზე</t>
  </si>
  <si>
    <t xml:space="preserve">თვეში 1 </t>
  </si>
  <si>
    <t>გოჩა - 599 611 448</t>
  </si>
  <si>
    <t>ავტოსატრანსპორტო დეპარტამენტი</t>
  </si>
  <si>
    <t>1 სრულ განაკვეთზე,</t>
  </si>
  <si>
    <t>გიორგი - 577 218 821</t>
  </si>
  <si>
    <t>სამშენებლო- სარემონტო დეპარტამენტი</t>
  </si>
  <si>
    <t>09:00 - 18:00</t>
  </si>
  <si>
    <t>ლევანი - 591 888 898</t>
  </si>
  <si>
    <t>ჟინვალის ადმინისტრაცია</t>
  </si>
  <si>
    <t>დუშეთის რაიონი. დაბა ჟინვალი</t>
  </si>
  <si>
    <t>3 ნახევარგანაკვეთზე; 2 სრულ განაკვეთზე</t>
  </si>
  <si>
    <t>ბათუ - 591 400 288</t>
  </si>
  <si>
    <t>საგურამოს წყალსადენის სათავე ნაგებობა: ადმინისტრაცია, ორი სამიჯნე კამერა - ყოველდღიურად  დასუფთავება                                                                                                                                                  მუხიანის სატუმბო სადგური, პირველი აწევის სატუმბო სადგური, ლაბორატორია, მეორე აწევის სატუმბო სადგური, , საქლორატორო - თვეში ერთხელ დასუფთავება</t>
  </si>
  <si>
    <t>მცხეთის რაიონის სოფელი საგურამო</t>
  </si>
  <si>
    <t>რეზო - 599 206 701</t>
  </si>
  <si>
    <t>ნატახტარ-მისაქციელის სათავე ნაგებობა - ადმინისტრაცია, ორი სამიჯნო კამერა - ყოველდღიურას დასუფთავება                                                                                                                                   სატუმბო სადგური, პირველი აწევის სატუმბო, , საქლორატორო - თვეში ერთხელ დასუფთავება</t>
  </si>
  <si>
    <t>მცხეთა-სტეფანწმინდის გზატკეცილის პირველი კილომეტრი</t>
  </si>
  <si>
    <t>2 სრულ განაკვეთზე</t>
  </si>
  <si>
    <t>გია - 599 65 91 21</t>
  </si>
  <si>
    <t>ბულაჩაური-ჭოპორტის სათავე ნაგებობა - ყოველდღიურად დასუფთავება                                             სატუმბო სადგური, სამიჯნო კამერა - თვეში ერთხელ</t>
  </si>
  <si>
    <t>დუშეთის მუნიციპალიტეტი, სოფელი აბანოსხევი</t>
  </si>
  <si>
    <t>ცეზარი - 599 23 81 57</t>
  </si>
  <si>
    <t>სამგორის ადმინისტრაციული შენობა და სათავე ნაგებობები -                                                              ფილტრების 4 შენობა, საქლორატორო, ბადეების ოთახი, 4 სატუმბო სადგური - თვეში ერთხელ</t>
  </si>
  <si>
    <t>მიხეილ გახოკიძის  ქ. N 163</t>
  </si>
  <si>
    <t>2 სრულ განაკვეთზე, 1 ნახევარგანაკვეთზე</t>
  </si>
  <si>
    <t>იოსები - 599 93 41 58</t>
  </si>
  <si>
    <t>ღრმაღელე, საფილტრე სადგური,ცენტრალური ლაბორატორია</t>
  </si>
  <si>
    <t>ნუგზარ შანავას ქ. N 14</t>
  </si>
  <si>
    <t>გოგა - 599 675 454</t>
  </si>
  <si>
    <t xml:space="preserve">წყალსადენის საავარიო </t>
  </si>
  <si>
    <t>ფეიქრების ქ14</t>
  </si>
  <si>
    <t>კობა - 591 119 543</t>
  </si>
  <si>
    <t>ვაკე-საბურთალოს ბიზნეს ცენტრი</t>
  </si>
  <si>
    <t>ნუცუბიძის მე-3 მკრ, სასტუმრო "აკადემიურის მიმდებარედ"</t>
  </si>
  <si>
    <t>09:00 - 21:00</t>
  </si>
  <si>
    <t>კახა - 595 115 599</t>
  </si>
  <si>
    <t>გლდანი-ნაძალადევის ბიზნეს ცენტრი</t>
  </si>
  <si>
    <t>თიანეთის გზატკეცილი</t>
  </si>
  <si>
    <t>თორნიკე - 591 101 513</t>
  </si>
  <si>
    <t>დიდუბე-ჩუღურეთის ბიზნეს ცენტრი</t>
  </si>
  <si>
    <t>ფოთის ქ 16</t>
  </si>
  <si>
    <t>ირაკლი - 551 114 477</t>
  </si>
  <si>
    <t>ისანი-სამგორის ბიზნეს ცენტრი</t>
  </si>
  <si>
    <t>პირველი დოლაბაურის 18</t>
  </si>
  <si>
    <t>ლევანი - 591 051 525</t>
  </si>
  <si>
    <t>თეთრხევჰესი</t>
  </si>
  <si>
    <t>თეთრი ხევის დასახლება</t>
  </si>
  <si>
    <t>ტრისტანი - 599 506 380</t>
  </si>
  <si>
    <t>ორხევის საავარიო</t>
  </si>
  <si>
    <t>ბანეთიშვილის ქ 10</t>
  </si>
  <si>
    <t>1 სრულ განაკვეთზე, 1 ნახევარგანაკვეთზე</t>
  </si>
  <si>
    <t>ცენტრალური საწყობი</t>
  </si>
  <si>
    <t>ფეიქრების ქ 14</t>
  </si>
  <si>
    <t>გიორგი - 591 111 756</t>
  </si>
  <si>
    <t>გლდანი-ნაძალადევის სერვის ცენტრი</t>
  </si>
  <si>
    <t>ქ. თბილისი, ვეკუას 10</t>
  </si>
  <si>
    <t>ინგა - 599 099 161</t>
  </si>
  <si>
    <t>ისანი-სამგორის სერვის ცენტრი</t>
  </si>
  <si>
    <t>შუამთის ქ , ნაკვეთი 24/083</t>
  </si>
  <si>
    <t>საგურამო ჰესი და ქვესადგური</t>
  </si>
  <si>
    <t>საგურამოს მიმდებარე ტერიტორია</t>
  </si>
  <si>
    <t>გივი - 599 095 064</t>
  </si>
  <si>
    <t>წყნეთი</t>
  </si>
  <si>
    <t>რუსთაველის 130 ა.</t>
  </si>
  <si>
    <t>გაგა - 557 994 416</t>
  </si>
  <si>
    <t>ბოდორნა ჰესი</t>
  </si>
  <si>
    <t>დუშეთის რაიონი.სოფელი ბოდორნაჰესი</t>
  </si>
  <si>
    <t>მცხეთის რაიონის ბიზნეს ცენტრი</t>
  </si>
  <si>
    <t>აღმაშენებლის 27</t>
  </si>
  <si>
    <t>09:00 - 19:00</t>
  </si>
  <si>
    <t>ლევან - 591 91 73 62</t>
  </si>
  <si>
    <t>540 ნიშნული</t>
  </si>
  <si>
    <t>მ. დავითაშვილის ქ. #19 (ყოფილი ზემო ვეძისის ქ.)</t>
  </si>
  <si>
    <t xml:space="preserve">2 თვეში 1-ხელ </t>
  </si>
  <si>
    <t>გიორგი - 591 11 95 56</t>
  </si>
  <si>
    <t>ს/ს  ფუნიკულიორი</t>
  </si>
  <si>
    <t>ჭონქაძის ქ. #22</t>
  </si>
  <si>
    <t>ჯემალი - 595 00 61 62</t>
  </si>
  <si>
    <t>ს/ს  ფუნიკულიორი 2</t>
  </si>
  <si>
    <t>ფუნიკულიორის ზედა</t>
  </si>
  <si>
    <t>ს/ს ბახტრიონი</t>
  </si>
  <si>
    <t>ბახტრიონის ქ. #14</t>
  </si>
  <si>
    <t>ს/ს ქობულეთი</t>
  </si>
  <si>
    <t>შატბერაშვილის ქ. #9 - მიმდებარედ</t>
  </si>
  <si>
    <t>603 ნიშნული</t>
  </si>
  <si>
    <t>ნუცუბიძის პლატო II-მ/რ 2-ე კვარტალი</t>
  </si>
  <si>
    <t>ს/ს ბაგები</t>
  </si>
  <si>
    <t>წყნეთის გზატკეცილი #6</t>
  </si>
  <si>
    <t>ს/ს "ქობულეთი I"</t>
  </si>
  <si>
    <t>ჯანაშვილის ქუჩის ბოლოში</t>
  </si>
  <si>
    <t>ს/ს "ვაზისუბანი I"</t>
  </si>
  <si>
    <t>I ნავთლუღის დასახლება ზ.ბეგიაშვილის ქ. N106</t>
  </si>
  <si>
    <t>კახა - 591 119 554</t>
  </si>
  <si>
    <t>ს/ს "ვაზისუბანი II"</t>
  </si>
  <si>
    <t>ვაზისუბნის II მ/რ (163 სკოლასთან)</t>
  </si>
  <si>
    <t>ს/ს "გლდანი"</t>
  </si>
  <si>
    <t>ხერგიანის ქ. #14</t>
  </si>
  <si>
    <t>ს/ს "მუხრანი"</t>
  </si>
  <si>
    <t>მუხრანის ქ. #84</t>
  </si>
  <si>
    <t>ს/ს "ხუდადოვი"</t>
  </si>
  <si>
    <t>ტუბ. დისპანსერის თავზე</t>
  </si>
  <si>
    <t>ს/ს "სოფ. დიღომი 1"</t>
  </si>
  <si>
    <t>სოფ. დიღომი, მ. ჯავახიშვილის ქ.  #2-თან</t>
  </si>
  <si>
    <t>გიორგი - 591 119 556</t>
  </si>
  <si>
    <t>ს/ს "სოფ. დიღომი 2"</t>
  </si>
  <si>
    <t>დიდგორის ქ. 95-თან</t>
  </si>
  <si>
    <t>6 ადამიანი სრულ განაკვეთზე; 10 თანამშრომელი ნახევარ განაკვეთზე (05:00 სთ-დან 9:00-მდე)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</si>
</sst>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20" fontId="2" fillId="0" borderId="1" xfId="1" applyNumberForma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vertical="center" wrapText="1"/>
    </xf>
    <xf numFmtId="16" fontId="3" fillId="0" borderId="1" xfId="1" quotePrefix="1" applyNumberFormat="1" applyFont="1" applyFill="1" applyBorder="1" applyAlignment="1">
      <alignment vertical="center"/>
    </xf>
    <xf numFmtId="0" fontId="2" fillId="0" borderId="0" xfId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2" fillId="0" borderId="0" xfId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8"/>
  <sheetViews>
    <sheetView tabSelected="1" topLeftCell="H1" workbookViewId="0">
      <selection activeCell="M3" sqref="M3"/>
    </sheetView>
  </sheetViews>
  <sheetFormatPr defaultColWidth="8.7109375" defaultRowHeight="15" x14ac:dyDescent="0.25"/>
  <cols>
    <col min="1" max="1" width="4.7109375" style="28" customWidth="1"/>
    <col min="2" max="2" width="37.28515625" style="30" customWidth="1"/>
    <col min="3" max="3" width="48.7109375" style="30" customWidth="1"/>
    <col min="4" max="4" width="20.28515625" style="28" customWidth="1"/>
    <col min="5" max="5" width="22.28515625" style="31" customWidth="1"/>
    <col min="6" max="6" width="20.28515625" style="28" customWidth="1"/>
    <col min="7" max="7" width="34.42578125" style="28" customWidth="1"/>
    <col min="8" max="8" width="29.140625" style="28" customWidth="1"/>
    <col min="9" max="9" width="14.85546875" style="28" customWidth="1"/>
    <col min="10" max="10" width="34.42578125" style="28" customWidth="1"/>
    <col min="11" max="11" width="23.85546875" style="28" customWidth="1"/>
    <col min="12" max="12" width="40.28515625" style="28" bestFit="1" customWidth="1"/>
    <col min="13" max="13" width="53.7109375" style="32" bestFit="1" customWidth="1"/>
    <col min="14" max="14" width="46.7109375" style="6" bestFit="1" customWidth="1"/>
    <col min="15" max="15" width="19.7109375" style="33" bestFit="1" customWidth="1"/>
    <col min="16" max="16" width="31.140625" style="6" bestFit="1" customWidth="1"/>
    <col min="17" max="17" width="25.7109375" style="6" bestFit="1" customWidth="1"/>
    <col min="18" max="18" width="21.7109375" style="34" bestFit="1" customWidth="1"/>
    <col min="19" max="16384" width="8.7109375" style="6"/>
  </cols>
  <sheetData>
    <row r="1" spans="1:18" ht="58.15" customHeight="1" x14ac:dyDescent="0.25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5" t="s">
        <v>13</v>
      </c>
      <c r="P1" s="2" t="s">
        <v>14</v>
      </c>
      <c r="Q1" s="2" t="s">
        <v>15</v>
      </c>
      <c r="R1" s="2" t="s">
        <v>16</v>
      </c>
    </row>
    <row r="2" spans="1:18" ht="30" x14ac:dyDescent="0.2">
      <c r="A2" s="1">
        <v>1</v>
      </c>
      <c r="B2" s="7" t="s">
        <v>17</v>
      </c>
      <c r="C2" s="8" t="s">
        <v>18</v>
      </c>
      <c r="D2" s="9">
        <v>4640</v>
      </c>
      <c r="E2" s="10">
        <v>200</v>
      </c>
      <c r="F2" s="35">
        <v>100</v>
      </c>
      <c r="G2" s="9">
        <f>$F$2+D2</f>
        <v>4740</v>
      </c>
      <c r="H2" s="11">
        <v>45</v>
      </c>
      <c r="I2" s="11">
        <v>31</v>
      </c>
      <c r="J2" s="11">
        <v>2</v>
      </c>
      <c r="K2" s="9" t="s">
        <v>19</v>
      </c>
      <c r="L2" s="12">
        <v>400</v>
      </c>
      <c r="M2" s="41" t="s">
        <v>136</v>
      </c>
      <c r="N2" s="14"/>
      <c r="O2" s="15" t="s">
        <v>20</v>
      </c>
      <c r="P2" s="12" t="s">
        <v>21</v>
      </c>
      <c r="Q2" s="12" t="s">
        <v>22</v>
      </c>
      <c r="R2" s="16" t="s">
        <v>23</v>
      </c>
    </row>
    <row r="3" spans="1:18" x14ac:dyDescent="0.2">
      <c r="A3" s="1">
        <v>2</v>
      </c>
      <c r="B3" s="7" t="s">
        <v>24</v>
      </c>
      <c r="C3" s="8" t="s">
        <v>25</v>
      </c>
      <c r="D3" s="17">
        <v>750</v>
      </c>
      <c r="E3" s="38">
        <v>13000</v>
      </c>
      <c r="F3" s="36"/>
      <c r="G3" s="9">
        <f t="shared" ref="G3:G40" si="0">$F$2+D3</f>
        <v>850</v>
      </c>
      <c r="H3" s="11">
        <v>12</v>
      </c>
      <c r="I3" s="11">
        <v>6</v>
      </c>
      <c r="J3" s="11"/>
      <c r="K3" s="9" t="s">
        <v>26</v>
      </c>
      <c r="L3" s="12">
        <v>50</v>
      </c>
      <c r="M3" s="13" t="s">
        <v>27</v>
      </c>
      <c r="N3" s="18" t="s">
        <v>28</v>
      </c>
      <c r="O3" s="15" t="s">
        <v>29</v>
      </c>
      <c r="P3" s="12" t="s">
        <v>21</v>
      </c>
      <c r="Q3" s="12" t="s">
        <v>30</v>
      </c>
      <c r="R3" s="16" t="s">
        <v>31</v>
      </c>
    </row>
    <row r="4" spans="1:18" x14ac:dyDescent="0.2">
      <c r="A4" s="1">
        <v>3</v>
      </c>
      <c r="B4" s="7" t="s">
        <v>32</v>
      </c>
      <c r="C4" s="8" t="s">
        <v>25</v>
      </c>
      <c r="D4" s="17">
        <v>360</v>
      </c>
      <c r="E4" s="39"/>
      <c r="F4" s="36"/>
      <c r="G4" s="9">
        <f t="shared" si="0"/>
        <v>460</v>
      </c>
      <c r="H4" s="19">
        <v>6</v>
      </c>
      <c r="I4" s="19">
        <v>6</v>
      </c>
      <c r="J4" s="19">
        <v>1</v>
      </c>
      <c r="K4" s="17" t="s">
        <v>26</v>
      </c>
      <c r="L4" s="12">
        <v>80</v>
      </c>
      <c r="M4" s="13" t="s">
        <v>33</v>
      </c>
      <c r="N4" s="18" t="s">
        <v>28</v>
      </c>
      <c r="O4" s="15" t="s">
        <v>29</v>
      </c>
      <c r="P4" s="18"/>
      <c r="Q4" s="12" t="s">
        <v>30</v>
      </c>
      <c r="R4" s="16" t="s">
        <v>34</v>
      </c>
    </row>
    <row r="5" spans="1:18" x14ac:dyDescent="0.2">
      <c r="A5" s="1">
        <v>4</v>
      </c>
      <c r="B5" s="7" t="s">
        <v>35</v>
      </c>
      <c r="C5" s="8" t="s">
        <v>25</v>
      </c>
      <c r="D5" s="17">
        <v>800</v>
      </c>
      <c r="E5" s="40"/>
      <c r="F5" s="36"/>
      <c r="G5" s="9">
        <f t="shared" si="0"/>
        <v>900</v>
      </c>
      <c r="H5" s="19">
        <v>2</v>
      </c>
      <c r="I5" s="19">
        <v>2</v>
      </c>
      <c r="J5" s="19">
        <v>1</v>
      </c>
      <c r="K5" s="17" t="s">
        <v>36</v>
      </c>
      <c r="L5" s="12">
        <v>150</v>
      </c>
      <c r="M5" s="13" t="s">
        <v>27</v>
      </c>
      <c r="N5" s="18"/>
      <c r="O5" s="15"/>
      <c r="P5" s="18"/>
      <c r="Q5" s="12" t="s">
        <v>30</v>
      </c>
      <c r="R5" s="16" t="s">
        <v>37</v>
      </c>
    </row>
    <row r="6" spans="1:18" x14ac:dyDescent="0.2">
      <c r="A6" s="1">
        <v>5</v>
      </c>
      <c r="B6" s="7" t="s">
        <v>38</v>
      </c>
      <c r="C6" s="8" t="s">
        <v>39</v>
      </c>
      <c r="D6" s="17">
        <v>4500</v>
      </c>
      <c r="E6" s="20">
        <v>1000</v>
      </c>
      <c r="F6" s="36"/>
      <c r="G6" s="9">
        <f t="shared" si="0"/>
        <v>4600</v>
      </c>
      <c r="H6" s="19">
        <v>7</v>
      </c>
      <c r="I6" s="19">
        <v>7</v>
      </c>
      <c r="J6" s="19">
        <v>4</v>
      </c>
      <c r="K6" s="17" t="s">
        <v>26</v>
      </c>
      <c r="L6" s="12">
        <v>30</v>
      </c>
      <c r="M6" s="13" t="s">
        <v>40</v>
      </c>
      <c r="N6" s="18" t="s">
        <v>28</v>
      </c>
      <c r="O6" s="15" t="s">
        <v>20</v>
      </c>
      <c r="P6" s="12" t="s">
        <v>21</v>
      </c>
      <c r="Q6" s="12" t="s">
        <v>30</v>
      </c>
      <c r="R6" s="16" t="s">
        <v>41</v>
      </c>
    </row>
    <row r="7" spans="1:18" ht="102" x14ac:dyDescent="0.2">
      <c r="A7" s="1">
        <v>6</v>
      </c>
      <c r="B7" s="21" t="s">
        <v>42</v>
      </c>
      <c r="C7" s="22" t="s">
        <v>43</v>
      </c>
      <c r="D7" s="23">
        <v>2500</v>
      </c>
      <c r="E7" s="24">
        <v>4000</v>
      </c>
      <c r="F7" s="36"/>
      <c r="G7" s="9">
        <f t="shared" si="0"/>
        <v>2600</v>
      </c>
      <c r="H7" s="25">
        <v>7</v>
      </c>
      <c r="I7" s="25">
        <v>8</v>
      </c>
      <c r="J7" s="25">
        <v>1</v>
      </c>
      <c r="K7" s="23" t="s">
        <v>26</v>
      </c>
      <c r="L7" s="23">
        <v>8</v>
      </c>
      <c r="M7" s="13" t="s">
        <v>20</v>
      </c>
      <c r="N7" s="18"/>
      <c r="O7" s="15" t="s">
        <v>20</v>
      </c>
      <c r="P7" s="18"/>
      <c r="Q7" s="12" t="s">
        <v>30</v>
      </c>
      <c r="R7" s="16" t="s">
        <v>44</v>
      </c>
    </row>
    <row r="8" spans="1:18" ht="76.5" x14ac:dyDescent="0.2">
      <c r="A8" s="1">
        <v>7</v>
      </c>
      <c r="B8" s="21" t="s">
        <v>45</v>
      </c>
      <c r="C8" s="26" t="s">
        <v>46</v>
      </c>
      <c r="D8" s="23">
        <v>1500</v>
      </c>
      <c r="E8" s="24">
        <v>4000</v>
      </c>
      <c r="F8" s="36"/>
      <c r="G8" s="9">
        <f t="shared" si="0"/>
        <v>1600</v>
      </c>
      <c r="H8" s="25">
        <v>1</v>
      </c>
      <c r="I8" s="25">
        <v>2</v>
      </c>
      <c r="J8" s="25"/>
      <c r="K8" s="23" t="s">
        <v>26</v>
      </c>
      <c r="L8" s="23">
        <v>8</v>
      </c>
      <c r="M8" s="13" t="s">
        <v>20</v>
      </c>
      <c r="N8" s="18"/>
      <c r="O8" s="15" t="s">
        <v>47</v>
      </c>
      <c r="P8" s="18"/>
      <c r="Q8" s="12" t="s">
        <v>30</v>
      </c>
      <c r="R8" s="16" t="s">
        <v>48</v>
      </c>
    </row>
    <row r="9" spans="1:18" ht="51" x14ac:dyDescent="0.2">
      <c r="A9" s="1">
        <v>8</v>
      </c>
      <c r="B9" s="21" t="s">
        <v>49</v>
      </c>
      <c r="C9" s="22" t="s">
        <v>50</v>
      </c>
      <c r="D9" s="23">
        <v>400</v>
      </c>
      <c r="E9" s="24">
        <v>2000</v>
      </c>
      <c r="F9" s="36"/>
      <c r="G9" s="9">
        <f t="shared" si="0"/>
        <v>500</v>
      </c>
      <c r="H9" s="25">
        <v>3</v>
      </c>
      <c r="I9" s="25">
        <v>3</v>
      </c>
      <c r="J9" s="25">
        <v>1</v>
      </c>
      <c r="K9" s="23" t="s">
        <v>26</v>
      </c>
      <c r="L9" s="23">
        <v>5</v>
      </c>
      <c r="M9" s="13" t="s">
        <v>20</v>
      </c>
      <c r="N9" s="18"/>
      <c r="O9" s="15" t="s">
        <v>20</v>
      </c>
      <c r="P9" s="18"/>
      <c r="Q9" s="12" t="s">
        <v>30</v>
      </c>
      <c r="R9" s="16" t="s">
        <v>51</v>
      </c>
    </row>
    <row r="10" spans="1:18" ht="63.75" x14ac:dyDescent="0.2">
      <c r="A10" s="1">
        <v>9</v>
      </c>
      <c r="B10" s="21" t="s">
        <v>52</v>
      </c>
      <c r="C10" s="22" t="s">
        <v>53</v>
      </c>
      <c r="D10" s="23">
        <v>1200</v>
      </c>
      <c r="E10" s="24">
        <v>2000</v>
      </c>
      <c r="F10" s="36"/>
      <c r="G10" s="9">
        <f t="shared" si="0"/>
        <v>1300</v>
      </c>
      <c r="H10" s="25">
        <v>7</v>
      </c>
      <c r="I10" s="25">
        <v>7</v>
      </c>
      <c r="J10" s="25">
        <v>7</v>
      </c>
      <c r="K10" s="23" t="s">
        <v>26</v>
      </c>
      <c r="L10" s="12">
        <v>19</v>
      </c>
      <c r="M10" s="13" t="s">
        <v>54</v>
      </c>
      <c r="N10" s="18"/>
      <c r="O10" s="15" t="s">
        <v>47</v>
      </c>
      <c r="P10" s="18"/>
      <c r="Q10" s="12" t="s">
        <v>30</v>
      </c>
      <c r="R10" s="16" t="s">
        <v>55</v>
      </c>
    </row>
    <row r="11" spans="1:18" x14ac:dyDescent="0.2">
      <c r="A11" s="1">
        <v>10</v>
      </c>
      <c r="B11" s="7" t="s">
        <v>56</v>
      </c>
      <c r="C11" s="8" t="s">
        <v>57</v>
      </c>
      <c r="D11" s="17">
        <v>5000</v>
      </c>
      <c r="E11" s="20">
        <v>1200</v>
      </c>
      <c r="F11" s="36"/>
      <c r="G11" s="9">
        <f t="shared" si="0"/>
        <v>5100</v>
      </c>
      <c r="H11" s="19">
        <v>8</v>
      </c>
      <c r="I11" s="19">
        <v>7</v>
      </c>
      <c r="J11" s="19">
        <v>3</v>
      </c>
      <c r="K11" s="17" t="s">
        <v>26</v>
      </c>
      <c r="L11" s="12">
        <v>27</v>
      </c>
      <c r="M11" s="13" t="s">
        <v>54</v>
      </c>
      <c r="N11" s="18" t="s">
        <v>28</v>
      </c>
      <c r="O11" s="15" t="s">
        <v>20</v>
      </c>
      <c r="P11" s="18"/>
      <c r="Q11" s="12" t="s">
        <v>30</v>
      </c>
      <c r="R11" s="16" t="s">
        <v>58</v>
      </c>
    </row>
    <row r="12" spans="1:18" x14ac:dyDescent="0.2">
      <c r="A12" s="1">
        <v>11</v>
      </c>
      <c r="B12" s="7" t="s">
        <v>59</v>
      </c>
      <c r="C12" s="8" t="s">
        <v>60</v>
      </c>
      <c r="D12" s="17">
        <v>600</v>
      </c>
      <c r="E12" s="20">
        <v>1200</v>
      </c>
      <c r="F12" s="36"/>
      <c r="G12" s="9">
        <f t="shared" si="0"/>
        <v>700</v>
      </c>
      <c r="H12" s="19">
        <v>11</v>
      </c>
      <c r="I12" s="19">
        <v>8</v>
      </c>
      <c r="J12" s="19">
        <v>2</v>
      </c>
      <c r="K12" s="17" t="s">
        <v>26</v>
      </c>
      <c r="L12" s="12">
        <v>90</v>
      </c>
      <c r="M12" s="13" t="s">
        <v>47</v>
      </c>
      <c r="N12" s="18" t="s">
        <v>28</v>
      </c>
      <c r="O12" s="15" t="s">
        <v>20</v>
      </c>
      <c r="P12" s="18"/>
      <c r="Q12" s="12" t="s">
        <v>30</v>
      </c>
      <c r="R12" s="16" t="s">
        <v>61</v>
      </c>
    </row>
    <row r="13" spans="1:18" x14ac:dyDescent="0.2">
      <c r="A13" s="1">
        <v>12</v>
      </c>
      <c r="B13" s="7" t="s">
        <v>62</v>
      </c>
      <c r="C13" s="27" t="s">
        <v>63</v>
      </c>
      <c r="D13" s="17">
        <v>277</v>
      </c>
      <c r="E13" s="20"/>
      <c r="F13" s="36"/>
      <c r="G13" s="9">
        <f t="shared" si="0"/>
        <v>377</v>
      </c>
      <c r="H13" s="19">
        <v>4</v>
      </c>
      <c r="I13" s="19">
        <v>4</v>
      </c>
      <c r="J13" s="19">
        <v>0</v>
      </c>
      <c r="K13" s="17" t="s">
        <v>64</v>
      </c>
      <c r="L13" s="12">
        <v>90</v>
      </c>
      <c r="M13" s="13" t="s">
        <v>20</v>
      </c>
      <c r="N13" s="18"/>
      <c r="O13" s="15"/>
      <c r="P13" s="18"/>
      <c r="Q13" s="12" t="s">
        <v>30</v>
      </c>
      <c r="R13" s="16" t="s">
        <v>65</v>
      </c>
    </row>
    <row r="14" spans="1:18" x14ac:dyDescent="0.2">
      <c r="A14" s="1">
        <v>13</v>
      </c>
      <c r="B14" s="7" t="s">
        <v>66</v>
      </c>
      <c r="C14" s="8" t="s">
        <v>67</v>
      </c>
      <c r="D14" s="17">
        <v>360</v>
      </c>
      <c r="E14" s="20"/>
      <c r="F14" s="36"/>
      <c r="G14" s="9">
        <f t="shared" si="0"/>
        <v>460</v>
      </c>
      <c r="H14" s="19">
        <v>3</v>
      </c>
      <c r="I14" s="19">
        <v>3</v>
      </c>
      <c r="J14" s="19">
        <v>1</v>
      </c>
      <c r="K14" s="17" t="s">
        <v>64</v>
      </c>
      <c r="L14" s="28">
        <v>40</v>
      </c>
      <c r="M14" s="13" t="s">
        <v>20</v>
      </c>
      <c r="N14" s="18"/>
      <c r="O14" s="15"/>
      <c r="P14" s="18"/>
      <c r="Q14" s="12" t="s">
        <v>30</v>
      </c>
      <c r="R14" s="16" t="s">
        <v>68</v>
      </c>
    </row>
    <row r="15" spans="1:18" x14ac:dyDescent="0.2">
      <c r="A15" s="1">
        <v>14</v>
      </c>
      <c r="B15" s="7" t="s">
        <v>69</v>
      </c>
      <c r="C15" s="8" t="s">
        <v>70</v>
      </c>
      <c r="D15" s="17">
        <v>200</v>
      </c>
      <c r="E15" s="20"/>
      <c r="F15" s="36"/>
      <c r="G15" s="9">
        <f t="shared" si="0"/>
        <v>300</v>
      </c>
      <c r="H15" s="19">
        <v>2</v>
      </c>
      <c r="I15" s="19">
        <v>2</v>
      </c>
      <c r="J15" s="19"/>
      <c r="K15" s="17" t="s">
        <v>64</v>
      </c>
      <c r="L15" s="12">
        <v>58</v>
      </c>
      <c r="M15" s="13" t="s">
        <v>20</v>
      </c>
      <c r="N15" s="18"/>
      <c r="O15" s="15"/>
      <c r="P15" s="18"/>
      <c r="Q15" s="12" t="s">
        <v>30</v>
      </c>
      <c r="R15" s="16" t="s">
        <v>71</v>
      </c>
    </row>
    <row r="16" spans="1:18" x14ac:dyDescent="0.2">
      <c r="A16" s="1">
        <v>15</v>
      </c>
      <c r="B16" s="7" t="s">
        <v>72</v>
      </c>
      <c r="C16" s="8" t="s">
        <v>73</v>
      </c>
      <c r="D16" s="9">
        <v>500</v>
      </c>
      <c r="E16" s="20">
        <v>800</v>
      </c>
      <c r="F16" s="36"/>
      <c r="G16" s="9">
        <f t="shared" si="0"/>
        <v>600</v>
      </c>
      <c r="H16" s="11">
        <v>2</v>
      </c>
      <c r="I16" s="11">
        <v>2</v>
      </c>
      <c r="J16" s="11">
        <v>1</v>
      </c>
      <c r="K16" s="17" t="s">
        <v>64</v>
      </c>
      <c r="L16" s="12">
        <v>25</v>
      </c>
      <c r="M16" s="13" t="s">
        <v>20</v>
      </c>
      <c r="N16" s="18"/>
      <c r="O16" s="15" t="s">
        <v>29</v>
      </c>
      <c r="P16" s="18"/>
      <c r="Q16" s="12" t="s">
        <v>30</v>
      </c>
      <c r="R16" s="16" t="s">
        <v>74</v>
      </c>
    </row>
    <row r="17" spans="1:18" x14ac:dyDescent="0.2">
      <c r="A17" s="1">
        <v>16</v>
      </c>
      <c r="B17" s="7" t="s">
        <v>75</v>
      </c>
      <c r="C17" s="8" t="s">
        <v>76</v>
      </c>
      <c r="D17" s="9">
        <v>1000</v>
      </c>
      <c r="E17" s="20">
        <v>1000</v>
      </c>
      <c r="F17" s="36"/>
      <c r="G17" s="9">
        <f t="shared" si="0"/>
        <v>1100</v>
      </c>
      <c r="H17" s="11">
        <v>1</v>
      </c>
      <c r="I17" s="11">
        <v>4</v>
      </c>
      <c r="J17" s="11">
        <v>1</v>
      </c>
      <c r="K17" s="17" t="s">
        <v>26</v>
      </c>
      <c r="L17" s="12">
        <v>6</v>
      </c>
      <c r="M17" s="13" t="s">
        <v>20</v>
      </c>
      <c r="N17" s="18"/>
      <c r="O17" s="15" t="s">
        <v>29</v>
      </c>
      <c r="P17" s="18"/>
      <c r="Q17" s="12" t="s">
        <v>30</v>
      </c>
      <c r="R17" s="16" t="s">
        <v>77</v>
      </c>
    </row>
    <row r="18" spans="1:18" x14ac:dyDescent="0.2">
      <c r="A18" s="1">
        <v>17</v>
      </c>
      <c r="B18" s="7" t="s">
        <v>78</v>
      </c>
      <c r="C18" s="8" t="s">
        <v>79</v>
      </c>
      <c r="D18" s="17">
        <v>450</v>
      </c>
      <c r="E18" s="20">
        <v>250</v>
      </c>
      <c r="F18" s="36"/>
      <c r="G18" s="9">
        <f t="shared" si="0"/>
        <v>550</v>
      </c>
      <c r="H18" s="19">
        <v>1</v>
      </c>
      <c r="I18" s="19">
        <v>1</v>
      </c>
      <c r="J18" s="19">
        <v>1</v>
      </c>
      <c r="K18" s="17" t="s">
        <v>26</v>
      </c>
      <c r="L18" s="12">
        <v>30</v>
      </c>
      <c r="M18" s="13" t="s">
        <v>80</v>
      </c>
      <c r="N18" s="18"/>
      <c r="O18" s="15" t="s">
        <v>29</v>
      </c>
      <c r="P18" s="18"/>
      <c r="Q18" s="12" t="s">
        <v>30</v>
      </c>
      <c r="R18" s="16" t="s">
        <v>31</v>
      </c>
    </row>
    <row r="19" spans="1:18" x14ac:dyDescent="0.2">
      <c r="A19" s="1">
        <v>18</v>
      </c>
      <c r="B19" s="7" t="s">
        <v>81</v>
      </c>
      <c r="C19" s="8" t="s">
        <v>82</v>
      </c>
      <c r="D19" s="17">
        <v>1000</v>
      </c>
      <c r="E19" s="20">
        <v>500</v>
      </c>
      <c r="F19" s="36"/>
      <c r="G19" s="9">
        <f t="shared" si="0"/>
        <v>1100</v>
      </c>
      <c r="H19" s="19">
        <v>1</v>
      </c>
      <c r="I19" s="19">
        <v>1</v>
      </c>
      <c r="J19" s="19">
        <v>1</v>
      </c>
      <c r="K19" s="17" t="s">
        <v>36</v>
      </c>
      <c r="L19" s="12">
        <v>9</v>
      </c>
      <c r="M19" s="13" t="s">
        <v>20</v>
      </c>
      <c r="N19" s="18"/>
      <c r="O19" s="15" t="s">
        <v>29</v>
      </c>
      <c r="P19" s="18"/>
      <c r="Q19" s="12" t="s">
        <v>30</v>
      </c>
      <c r="R19" s="16" t="s">
        <v>83</v>
      </c>
    </row>
    <row r="20" spans="1:18" x14ac:dyDescent="0.2">
      <c r="A20" s="1">
        <v>19</v>
      </c>
      <c r="B20" s="7" t="s">
        <v>84</v>
      </c>
      <c r="C20" s="8" t="s">
        <v>85</v>
      </c>
      <c r="D20" s="17">
        <v>276</v>
      </c>
      <c r="E20" s="20"/>
      <c r="F20" s="36"/>
      <c r="G20" s="9">
        <f t="shared" si="0"/>
        <v>376</v>
      </c>
      <c r="H20" s="19">
        <v>1</v>
      </c>
      <c r="I20" s="19">
        <v>1</v>
      </c>
      <c r="J20" s="19">
        <v>0</v>
      </c>
      <c r="K20" s="17" t="s">
        <v>36</v>
      </c>
      <c r="L20" s="12">
        <v>4</v>
      </c>
      <c r="M20" s="13" t="s">
        <v>29</v>
      </c>
      <c r="N20" s="18"/>
      <c r="O20" s="15"/>
      <c r="P20" s="18"/>
      <c r="Q20" s="12" t="s">
        <v>30</v>
      </c>
      <c r="R20" s="16" t="s">
        <v>86</v>
      </c>
    </row>
    <row r="21" spans="1:18" x14ac:dyDescent="0.2">
      <c r="A21" s="1">
        <v>20</v>
      </c>
      <c r="B21" s="7" t="s">
        <v>87</v>
      </c>
      <c r="C21" s="8" t="s">
        <v>88</v>
      </c>
      <c r="D21" s="17">
        <v>70</v>
      </c>
      <c r="E21" s="20"/>
      <c r="F21" s="36"/>
      <c r="G21" s="9">
        <f t="shared" si="0"/>
        <v>170</v>
      </c>
      <c r="H21" s="19">
        <v>11</v>
      </c>
      <c r="I21" s="19">
        <v>1</v>
      </c>
      <c r="J21" s="19">
        <v>0</v>
      </c>
      <c r="K21" s="17" t="s">
        <v>36</v>
      </c>
      <c r="L21" s="12">
        <v>4</v>
      </c>
      <c r="M21" s="13" t="s">
        <v>29</v>
      </c>
      <c r="N21" s="18"/>
      <c r="O21" s="15"/>
      <c r="P21" s="18"/>
      <c r="Q21" s="12" t="s">
        <v>30</v>
      </c>
      <c r="R21" s="16" t="s">
        <v>86</v>
      </c>
    </row>
    <row r="22" spans="1:18" x14ac:dyDescent="0.2">
      <c r="A22" s="1">
        <v>21</v>
      </c>
      <c r="B22" s="7" t="s">
        <v>89</v>
      </c>
      <c r="C22" s="8" t="s">
        <v>90</v>
      </c>
      <c r="D22" s="9">
        <v>400</v>
      </c>
      <c r="E22" s="10"/>
      <c r="F22" s="36"/>
      <c r="G22" s="9">
        <f t="shared" si="0"/>
        <v>500</v>
      </c>
      <c r="H22" s="11">
        <v>1</v>
      </c>
      <c r="I22" s="11">
        <v>1</v>
      </c>
      <c r="J22" s="11"/>
      <c r="K22" s="17" t="s">
        <v>26</v>
      </c>
      <c r="L22" s="12">
        <v>4</v>
      </c>
      <c r="M22" s="13" t="s">
        <v>20</v>
      </c>
      <c r="N22" s="18"/>
      <c r="O22" s="15"/>
      <c r="P22" s="18"/>
      <c r="Q22" s="12" t="s">
        <v>30</v>
      </c>
      <c r="R22" s="16" t="s">
        <v>91</v>
      </c>
    </row>
    <row r="23" spans="1:18" x14ac:dyDescent="0.2">
      <c r="A23" s="1">
        <v>23</v>
      </c>
      <c r="B23" s="7" t="s">
        <v>92</v>
      </c>
      <c r="C23" s="8" t="s">
        <v>93</v>
      </c>
      <c r="D23" s="17">
        <v>50</v>
      </c>
      <c r="E23" s="20"/>
      <c r="F23" s="36"/>
      <c r="G23" s="9">
        <f t="shared" si="0"/>
        <v>150</v>
      </c>
      <c r="H23" s="19">
        <v>1</v>
      </c>
      <c r="I23" s="19">
        <v>1</v>
      </c>
      <c r="J23" s="19"/>
      <c r="K23" s="17" t="s">
        <v>26</v>
      </c>
      <c r="L23" s="12">
        <v>12</v>
      </c>
      <c r="M23" s="13" t="s">
        <v>20</v>
      </c>
      <c r="N23" s="18"/>
      <c r="O23" s="15"/>
      <c r="P23" s="18"/>
      <c r="Q23" s="12" t="s">
        <v>30</v>
      </c>
      <c r="R23" s="16" t="s">
        <v>94</v>
      </c>
    </row>
    <row r="24" spans="1:18" x14ac:dyDescent="0.2">
      <c r="A24" s="1">
        <v>24</v>
      </c>
      <c r="B24" s="7" t="s">
        <v>95</v>
      </c>
      <c r="C24" s="8" t="s">
        <v>96</v>
      </c>
      <c r="D24" s="9">
        <v>278</v>
      </c>
      <c r="E24" s="20"/>
      <c r="F24" s="36"/>
      <c r="G24" s="9">
        <f t="shared" si="0"/>
        <v>378</v>
      </c>
      <c r="H24" s="11">
        <v>1</v>
      </c>
      <c r="I24" s="11">
        <v>1</v>
      </c>
      <c r="J24" s="11"/>
      <c r="K24" s="17" t="s">
        <v>26</v>
      </c>
      <c r="L24" s="12">
        <v>2</v>
      </c>
      <c r="M24" s="13" t="s">
        <v>20</v>
      </c>
      <c r="N24" s="18"/>
      <c r="O24" s="15"/>
      <c r="P24" s="18"/>
      <c r="Q24" s="12" t="s">
        <v>30</v>
      </c>
      <c r="R24" s="16" t="s">
        <v>91</v>
      </c>
    </row>
    <row r="25" spans="1:18" x14ac:dyDescent="0.2">
      <c r="A25" s="1">
        <v>25</v>
      </c>
      <c r="B25" s="7" t="s">
        <v>97</v>
      </c>
      <c r="C25" s="8" t="s">
        <v>98</v>
      </c>
      <c r="D25" s="17">
        <v>525</v>
      </c>
      <c r="E25" s="20"/>
      <c r="F25" s="36"/>
      <c r="G25" s="9">
        <f t="shared" si="0"/>
        <v>625</v>
      </c>
      <c r="H25" s="19">
        <v>1</v>
      </c>
      <c r="I25" s="19">
        <v>1</v>
      </c>
      <c r="J25" s="19">
        <v>1</v>
      </c>
      <c r="K25" s="17" t="s">
        <v>99</v>
      </c>
      <c r="L25" s="12">
        <v>11</v>
      </c>
      <c r="M25" s="13" t="s">
        <v>20</v>
      </c>
      <c r="N25" s="18"/>
      <c r="O25" s="15"/>
      <c r="P25" s="18"/>
      <c r="Q25" s="12" t="s">
        <v>30</v>
      </c>
      <c r="R25" s="16" t="s">
        <v>100</v>
      </c>
    </row>
    <row r="26" spans="1:18" x14ac:dyDescent="0.2">
      <c r="A26" s="1">
        <v>26</v>
      </c>
      <c r="B26" s="29" t="s">
        <v>101</v>
      </c>
      <c r="C26" s="8" t="s">
        <v>102</v>
      </c>
      <c r="D26" s="9">
        <v>98</v>
      </c>
      <c r="E26" s="20">
        <v>100</v>
      </c>
      <c r="F26" s="36"/>
      <c r="G26" s="9">
        <f t="shared" si="0"/>
        <v>198</v>
      </c>
      <c r="H26" s="11">
        <v>1</v>
      </c>
      <c r="I26" s="11">
        <v>2</v>
      </c>
      <c r="J26" s="11"/>
      <c r="K26" s="17" t="s">
        <v>26</v>
      </c>
      <c r="L26" s="12">
        <v>2</v>
      </c>
      <c r="M26" s="13" t="s">
        <v>29</v>
      </c>
      <c r="N26" s="18"/>
      <c r="O26" s="15"/>
      <c r="P26" s="18"/>
      <c r="Q26" s="12" t="s">
        <v>103</v>
      </c>
      <c r="R26" s="16" t="s">
        <v>104</v>
      </c>
    </row>
    <row r="27" spans="1:18" x14ac:dyDescent="0.2">
      <c r="A27" s="1">
        <v>27</v>
      </c>
      <c r="B27" s="29" t="s">
        <v>105</v>
      </c>
      <c r="C27" s="8" t="s">
        <v>106</v>
      </c>
      <c r="D27" s="9">
        <v>190</v>
      </c>
      <c r="E27" s="20">
        <v>100</v>
      </c>
      <c r="F27" s="36"/>
      <c r="G27" s="9">
        <f t="shared" si="0"/>
        <v>290</v>
      </c>
      <c r="H27" s="11">
        <v>1</v>
      </c>
      <c r="I27" s="11">
        <v>1</v>
      </c>
      <c r="J27" s="11"/>
      <c r="K27" s="17" t="s">
        <v>26</v>
      </c>
      <c r="L27" s="12">
        <v>2</v>
      </c>
      <c r="M27" s="13" t="s">
        <v>29</v>
      </c>
      <c r="N27" s="18"/>
      <c r="O27" s="15"/>
      <c r="P27" s="18"/>
      <c r="Q27" s="12" t="s">
        <v>103</v>
      </c>
      <c r="R27" s="16" t="s">
        <v>107</v>
      </c>
    </row>
    <row r="28" spans="1:18" x14ac:dyDescent="0.2">
      <c r="A28" s="1">
        <v>28</v>
      </c>
      <c r="B28" s="29" t="s">
        <v>108</v>
      </c>
      <c r="C28" s="8" t="s">
        <v>109</v>
      </c>
      <c r="D28" s="9">
        <v>600</v>
      </c>
      <c r="E28" s="20">
        <v>100</v>
      </c>
      <c r="F28" s="36"/>
      <c r="G28" s="9">
        <f t="shared" si="0"/>
        <v>700</v>
      </c>
      <c r="H28" s="11">
        <v>1</v>
      </c>
      <c r="I28" s="11">
        <v>1</v>
      </c>
      <c r="J28" s="11"/>
      <c r="K28" s="17" t="s">
        <v>26</v>
      </c>
      <c r="L28" s="12">
        <v>2</v>
      </c>
      <c r="M28" s="13" t="s">
        <v>29</v>
      </c>
      <c r="N28" s="18"/>
      <c r="O28" s="15"/>
      <c r="P28" s="18"/>
      <c r="Q28" s="12" t="s">
        <v>103</v>
      </c>
      <c r="R28" s="16" t="s">
        <v>107</v>
      </c>
    </row>
    <row r="29" spans="1:18" x14ac:dyDescent="0.2">
      <c r="A29" s="1">
        <v>29</v>
      </c>
      <c r="B29" s="29" t="s">
        <v>110</v>
      </c>
      <c r="C29" s="8" t="s">
        <v>111</v>
      </c>
      <c r="D29" s="9">
        <v>95</v>
      </c>
      <c r="E29" s="20">
        <v>100</v>
      </c>
      <c r="F29" s="36"/>
      <c r="G29" s="9">
        <f t="shared" si="0"/>
        <v>195</v>
      </c>
      <c r="H29" s="11">
        <v>1</v>
      </c>
      <c r="I29" s="11">
        <v>1</v>
      </c>
      <c r="J29" s="11"/>
      <c r="K29" s="17" t="s">
        <v>26</v>
      </c>
      <c r="L29" s="12">
        <v>2</v>
      </c>
      <c r="M29" s="13" t="s">
        <v>29</v>
      </c>
      <c r="N29" s="18"/>
      <c r="O29" s="15"/>
      <c r="P29" s="18"/>
      <c r="Q29" s="12" t="s">
        <v>103</v>
      </c>
      <c r="R29" s="16" t="s">
        <v>107</v>
      </c>
    </row>
    <row r="30" spans="1:18" x14ac:dyDescent="0.2">
      <c r="A30" s="1">
        <v>30</v>
      </c>
      <c r="B30" s="29" t="s">
        <v>112</v>
      </c>
      <c r="C30" s="8" t="s">
        <v>113</v>
      </c>
      <c r="D30" s="9">
        <v>120</v>
      </c>
      <c r="E30" s="20">
        <v>100</v>
      </c>
      <c r="F30" s="36"/>
      <c r="G30" s="9">
        <f t="shared" si="0"/>
        <v>220</v>
      </c>
      <c r="H30" s="11">
        <v>1</v>
      </c>
      <c r="I30" s="11">
        <v>1</v>
      </c>
      <c r="J30" s="11"/>
      <c r="K30" s="17" t="s">
        <v>26</v>
      </c>
      <c r="L30" s="12">
        <v>2</v>
      </c>
      <c r="M30" s="13" t="s">
        <v>29</v>
      </c>
      <c r="N30" s="18"/>
      <c r="O30" s="15"/>
      <c r="P30" s="18"/>
      <c r="Q30" s="12" t="s">
        <v>103</v>
      </c>
      <c r="R30" s="16" t="s">
        <v>107</v>
      </c>
    </row>
    <row r="31" spans="1:18" x14ac:dyDescent="0.2">
      <c r="A31" s="1">
        <v>31</v>
      </c>
      <c r="B31" s="29" t="s">
        <v>114</v>
      </c>
      <c r="C31" s="8" t="s">
        <v>115</v>
      </c>
      <c r="D31" s="9">
        <v>130</v>
      </c>
      <c r="E31" s="20">
        <v>100</v>
      </c>
      <c r="F31" s="36"/>
      <c r="G31" s="9">
        <f t="shared" si="0"/>
        <v>230</v>
      </c>
      <c r="H31" s="11">
        <v>1</v>
      </c>
      <c r="I31" s="11">
        <v>1</v>
      </c>
      <c r="J31" s="11">
        <v>1</v>
      </c>
      <c r="K31" s="17" t="s">
        <v>26</v>
      </c>
      <c r="L31" s="12">
        <v>2</v>
      </c>
      <c r="M31" s="13" t="s">
        <v>29</v>
      </c>
      <c r="N31" s="18"/>
      <c r="O31" s="15"/>
      <c r="P31" s="18"/>
      <c r="Q31" s="12" t="s">
        <v>103</v>
      </c>
      <c r="R31" s="16" t="s">
        <v>107</v>
      </c>
    </row>
    <row r="32" spans="1:18" x14ac:dyDescent="0.2">
      <c r="A32" s="1">
        <v>32</v>
      </c>
      <c r="B32" s="29" t="s">
        <v>116</v>
      </c>
      <c r="C32" s="8" t="s">
        <v>117</v>
      </c>
      <c r="D32" s="9">
        <v>770</v>
      </c>
      <c r="E32" s="10">
        <v>100</v>
      </c>
      <c r="F32" s="36"/>
      <c r="G32" s="9">
        <f t="shared" si="0"/>
        <v>870</v>
      </c>
      <c r="H32" s="11">
        <v>1</v>
      </c>
      <c r="I32" s="11">
        <v>1</v>
      </c>
      <c r="J32" s="11">
        <v>0</v>
      </c>
      <c r="K32" s="17" t="s">
        <v>26</v>
      </c>
      <c r="L32" s="12">
        <v>2</v>
      </c>
      <c r="M32" s="13" t="s">
        <v>29</v>
      </c>
      <c r="N32" s="18"/>
      <c r="O32" s="15"/>
      <c r="P32" s="18"/>
      <c r="Q32" s="12" t="s">
        <v>103</v>
      </c>
      <c r="R32" s="16" t="s">
        <v>107</v>
      </c>
    </row>
    <row r="33" spans="1:18" x14ac:dyDescent="0.2">
      <c r="A33" s="1">
        <v>33</v>
      </c>
      <c r="B33" s="29" t="s">
        <v>118</v>
      </c>
      <c r="C33" s="8" t="s">
        <v>119</v>
      </c>
      <c r="D33" s="9">
        <v>200</v>
      </c>
      <c r="E33" s="10">
        <v>100</v>
      </c>
      <c r="F33" s="36"/>
      <c r="G33" s="9">
        <f t="shared" si="0"/>
        <v>300</v>
      </c>
      <c r="H33" s="11">
        <v>1</v>
      </c>
      <c r="I33" s="11">
        <v>1</v>
      </c>
      <c r="J33" s="11"/>
      <c r="K33" s="17" t="s">
        <v>26</v>
      </c>
      <c r="L33" s="12">
        <v>2</v>
      </c>
      <c r="M33" s="13" t="s">
        <v>29</v>
      </c>
      <c r="N33" s="18"/>
      <c r="O33" s="15"/>
      <c r="P33" s="18"/>
      <c r="Q33" s="12" t="s">
        <v>103</v>
      </c>
      <c r="R33" s="16" t="s">
        <v>107</v>
      </c>
    </row>
    <row r="34" spans="1:18" x14ac:dyDescent="0.2">
      <c r="A34" s="1">
        <v>34</v>
      </c>
      <c r="B34" s="29" t="s">
        <v>120</v>
      </c>
      <c r="C34" s="8" t="s">
        <v>121</v>
      </c>
      <c r="D34" s="9">
        <v>650</v>
      </c>
      <c r="E34" s="10">
        <v>100</v>
      </c>
      <c r="F34" s="36"/>
      <c r="G34" s="9">
        <f t="shared" si="0"/>
        <v>750</v>
      </c>
      <c r="H34" s="11">
        <v>1</v>
      </c>
      <c r="I34" s="11">
        <v>1</v>
      </c>
      <c r="J34" s="11">
        <v>1</v>
      </c>
      <c r="K34" s="17" t="s">
        <v>26</v>
      </c>
      <c r="L34" s="12">
        <v>2</v>
      </c>
      <c r="M34" s="13" t="s">
        <v>29</v>
      </c>
      <c r="N34" s="18"/>
      <c r="O34" s="15"/>
      <c r="P34" s="18"/>
      <c r="Q34" s="12" t="s">
        <v>103</v>
      </c>
      <c r="R34" s="16" t="s">
        <v>122</v>
      </c>
    </row>
    <row r="35" spans="1:18" x14ac:dyDescent="0.2">
      <c r="A35" s="1">
        <v>35</v>
      </c>
      <c r="B35" s="29" t="s">
        <v>123</v>
      </c>
      <c r="C35" s="8" t="s">
        <v>124</v>
      </c>
      <c r="D35" s="9">
        <v>440</v>
      </c>
      <c r="E35" s="10">
        <v>100</v>
      </c>
      <c r="F35" s="36"/>
      <c r="G35" s="9">
        <f t="shared" si="0"/>
        <v>540</v>
      </c>
      <c r="H35" s="11">
        <v>1</v>
      </c>
      <c r="I35" s="11">
        <v>1</v>
      </c>
      <c r="J35" s="11">
        <v>1</v>
      </c>
      <c r="K35" s="17" t="s">
        <v>26</v>
      </c>
      <c r="L35" s="12">
        <v>2</v>
      </c>
      <c r="M35" s="13" t="s">
        <v>29</v>
      </c>
      <c r="N35" s="18"/>
      <c r="O35" s="15"/>
      <c r="P35" s="18"/>
      <c r="Q35" s="12" t="s">
        <v>103</v>
      </c>
      <c r="R35" s="16" t="s">
        <v>122</v>
      </c>
    </row>
    <row r="36" spans="1:18" x14ac:dyDescent="0.2">
      <c r="A36" s="1">
        <v>36</v>
      </c>
      <c r="B36" s="29" t="s">
        <v>125</v>
      </c>
      <c r="C36" s="8" t="s">
        <v>126</v>
      </c>
      <c r="D36" s="9">
        <v>311</v>
      </c>
      <c r="E36" s="10">
        <v>100</v>
      </c>
      <c r="F36" s="36"/>
      <c r="G36" s="9">
        <f t="shared" si="0"/>
        <v>411</v>
      </c>
      <c r="H36" s="11">
        <v>1</v>
      </c>
      <c r="I36" s="11">
        <v>1</v>
      </c>
      <c r="J36" s="11"/>
      <c r="K36" s="17" t="s">
        <v>26</v>
      </c>
      <c r="L36" s="12">
        <v>2</v>
      </c>
      <c r="M36" s="13" t="s">
        <v>29</v>
      </c>
      <c r="N36" s="18"/>
      <c r="O36" s="15"/>
      <c r="P36" s="18"/>
      <c r="Q36" s="12" t="s">
        <v>103</v>
      </c>
      <c r="R36" s="16" t="s">
        <v>122</v>
      </c>
    </row>
    <row r="37" spans="1:18" x14ac:dyDescent="0.2">
      <c r="A37" s="1">
        <v>37</v>
      </c>
      <c r="B37" s="29" t="s">
        <v>127</v>
      </c>
      <c r="C37" s="22" t="s">
        <v>128</v>
      </c>
      <c r="D37" s="9">
        <v>462</v>
      </c>
      <c r="E37" s="10">
        <v>100</v>
      </c>
      <c r="F37" s="36"/>
      <c r="G37" s="9">
        <f t="shared" si="0"/>
        <v>562</v>
      </c>
      <c r="H37" s="11">
        <v>1</v>
      </c>
      <c r="I37" s="11">
        <v>1</v>
      </c>
      <c r="J37" s="11">
        <v>1</v>
      </c>
      <c r="K37" s="17" t="s">
        <v>26</v>
      </c>
      <c r="L37" s="12">
        <v>2</v>
      </c>
      <c r="M37" s="13" t="s">
        <v>29</v>
      </c>
      <c r="N37" s="18"/>
      <c r="O37" s="15"/>
      <c r="P37" s="18"/>
      <c r="Q37" s="12" t="s">
        <v>103</v>
      </c>
      <c r="R37" s="16" t="s">
        <v>122</v>
      </c>
    </row>
    <row r="38" spans="1:18" x14ac:dyDescent="0.2">
      <c r="A38" s="1">
        <v>38</v>
      </c>
      <c r="B38" s="29" t="s">
        <v>129</v>
      </c>
      <c r="C38" s="8" t="s">
        <v>130</v>
      </c>
      <c r="D38" s="9">
        <v>335</v>
      </c>
      <c r="E38" s="10">
        <v>100</v>
      </c>
      <c r="F38" s="36"/>
      <c r="G38" s="9">
        <f t="shared" si="0"/>
        <v>435</v>
      </c>
      <c r="H38" s="11">
        <v>1</v>
      </c>
      <c r="I38" s="11">
        <v>1</v>
      </c>
      <c r="J38" s="11"/>
      <c r="K38" s="17" t="s">
        <v>26</v>
      </c>
      <c r="L38" s="12">
        <v>2</v>
      </c>
      <c r="M38" s="13" t="s">
        <v>29</v>
      </c>
      <c r="N38" s="18"/>
      <c r="O38" s="15"/>
      <c r="P38" s="18"/>
      <c r="Q38" s="12" t="s">
        <v>103</v>
      </c>
      <c r="R38" s="16" t="s">
        <v>122</v>
      </c>
    </row>
    <row r="39" spans="1:18" x14ac:dyDescent="0.2">
      <c r="A39" s="1">
        <v>39</v>
      </c>
      <c r="B39" s="29" t="s">
        <v>131</v>
      </c>
      <c r="C39" s="8" t="s">
        <v>132</v>
      </c>
      <c r="D39" s="9">
        <v>98</v>
      </c>
      <c r="E39" s="10">
        <v>100</v>
      </c>
      <c r="F39" s="36"/>
      <c r="G39" s="9">
        <f t="shared" si="0"/>
        <v>198</v>
      </c>
      <c r="H39" s="11">
        <v>1</v>
      </c>
      <c r="I39" s="11">
        <v>1</v>
      </c>
      <c r="J39" s="11"/>
      <c r="K39" s="17" t="s">
        <v>26</v>
      </c>
      <c r="L39" s="12">
        <v>2</v>
      </c>
      <c r="M39" s="13" t="s">
        <v>29</v>
      </c>
      <c r="N39" s="18"/>
      <c r="O39" s="15"/>
      <c r="P39" s="18"/>
      <c r="Q39" s="12" t="s">
        <v>103</v>
      </c>
      <c r="R39" s="16" t="s">
        <v>133</v>
      </c>
    </row>
    <row r="40" spans="1:18" x14ac:dyDescent="0.2">
      <c r="A40" s="1">
        <v>40</v>
      </c>
      <c r="B40" s="29" t="s">
        <v>134</v>
      </c>
      <c r="C40" s="8" t="s">
        <v>135</v>
      </c>
      <c r="D40" s="9">
        <v>20</v>
      </c>
      <c r="E40" s="10">
        <v>100</v>
      </c>
      <c r="F40" s="37"/>
      <c r="G40" s="9">
        <f t="shared" si="0"/>
        <v>120</v>
      </c>
      <c r="H40" s="11">
        <v>1</v>
      </c>
      <c r="I40" s="11">
        <v>1</v>
      </c>
      <c r="J40" s="11"/>
      <c r="K40" s="17" t="s">
        <v>26</v>
      </c>
      <c r="L40" s="12">
        <v>2</v>
      </c>
      <c r="M40" s="13" t="s">
        <v>29</v>
      </c>
      <c r="N40" s="18"/>
      <c r="O40" s="15"/>
      <c r="P40" s="18"/>
      <c r="Q40" s="12" t="s">
        <v>103</v>
      </c>
      <c r="R40" s="16" t="s">
        <v>133</v>
      </c>
    </row>
    <row r="60" ht="12" customHeight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</sheetData>
  <autoFilter ref="K1:K32"/>
  <mergeCells count="2">
    <mergeCell ref="F2:F40"/>
    <mergeCell ref="E3:E5"/>
  </mergeCells>
  <conditionalFormatting sqref="B26:C26">
    <cfRule type="duplicateValues" dxfId="4" priority="4"/>
  </conditionalFormatting>
  <conditionalFormatting sqref="B27:C32">
    <cfRule type="duplicateValues" dxfId="3" priority="5"/>
  </conditionalFormatting>
  <conditionalFormatting sqref="B33:B36">
    <cfRule type="duplicateValues" dxfId="2" priority="3"/>
  </conditionalFormatting>
  <conditionalFormatting sqref="B37">
    <cfRule type="duplicateValues" dxfId="1" priority="2"/>
  </conditionalFormatting>
  <conditionalFormatting sqref="B38:B4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მუდმივი  ჯგუფი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2022-12-12T12:35:51Z</dcterms:created>
  <dcterms:modified xsi:type="dcterms:W3CDTF">2022-12-14T09:08:08Z</dcterms:modified>
</cp:coreProperties>
</file>